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158"/>
  </bookViews>
  <sheets>
    <sheet name="TDSheet" sheetId="1" r:id="rId1"/>
  </sheets>
  <definedNames>
    <definedName name="_xlnm._FilterDatabase" localSheetId="0" hidden="1">TDSheet!$A$5:$M$33</definedName>
    <definedName name="_xlnm.Print_Titles" localSheetId="0">TDSheet!$4:$5</definedName>
  </definedNames>
  <calcPr calcId="124519" calcMode="manual"/>
</workbook>
</file>

<file path=xl/calcChain.xml><?xml version="1.0" encoding="utf-8"?>
<calcChain xmlns="http://schemas.openxmlformats.org/spreadsheetml/2006/main">
  <c r="L33" i="1"/>
  <c r="M29"/>
  <c r="M27"/>
  <c r="M23"/>
  <c r="M15"/>
  <c r="M28"/>
  <c r="M26"/>
  <c r="M25"/>
  <c r="M20"/>
  <c r="M19"/>
  <c r="M18"/>
  <c r="M13"/>
  <c r="E33"/>
  <c r="K33"/>
  <c r="M32"/>
  <c r="M14"/>
  <c r="M24"/>
  <c r="M31"/>
  <c r="M22"/>
  <c r="M21"/>
  <c r="M12"/>
  <c r="M10"/>
  <c r="M17"/>
  <c r="M30"/>
  <c r="M8"/>
  <c r="M16"/>
  <c r="M7"/>
  <c r="M9"/>
  <c r="M11"/>
  <c r="M33" l="1"/>
</calcChain>
</file>

<file path=xl/sharedStrings.xml><?xml version="1.0" encoding="utf-8"?>
<sst xmlns="http://schemas.openxmlformats.org/spreadsheetml/2006/main" count="104" uniqueCount="44">
  <si>
    <t>Бакалавр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</si>
  <si>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</si>
  <si>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</si>
  <si>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</si>
  <si>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</si>
  <si>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</si>
  <si>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</si>
  <si>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</si>
  <si>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</si>
  <si>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бюджетных ассигнований федерального бюджета</t>
  </si>
  <si>
    <t>средств физических и (или) юридических лиц</t>
  </si>
  <si>
    <t>бюджетов субъектов Российской Федерации</t>
  </si>
  <si>
    <t>местных бюджетов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</si>
  <si>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</si>
  <si>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</si>
  <si>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</si>
  <si>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</si>
  <si>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</si>
  <si>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</si>
  <si>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</si>
  <si>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</si>
  <si>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</si>
  <si>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</si>
  <si>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</si>
  <si>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</si>
  <si>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</si>
  <si>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</si>
  <si>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</si>
  <si>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</si>
  <si>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</si>
  <si>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</si>
  <si>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</si>
  <si>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</si>
  <si>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</si>
  <si>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</si>
  <si>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</si>
  <si>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 Безопасность жизнедеятельности</t>
  </si>
  <si>
    <t>Педагогической образование Иностранный язык(английский) Иностранный язык(немецкий)</t>
  </si>
  <si>
    <t>бакалавр</t>
  </si>
  <si>
    <t>всего</t>
  </si>
  <si>
    <t>из них иностранных граждан</t>
  </si>
  <si>
    <t>Численность обучающихся /из них иностранных граждан 
за счет (количество человек):</t>
  </si>
  <si>
    <t>Общая численность обучающихся</t>
  </si>
  <si>
    <t xml:space="preserve">Информация о численности обучающихся по реализуемым образовательным программам 
по источникам финансирования,  1 мая 2023г. </t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</si>
</sst>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X33"/>
  <sheetViews>
    <sheetView tabSelected="1" zoomScale="85" zoomScaleNormal="85" workbookViewId="0">
      <pane ySplit="6" topLeftCell="A28" activePane="bottomLeft" state="frozen"/>
      <selection pane="bottomLeft" activeCell="L31" sqref="L31"/>
    </sheetView>
  </sheetViews>
  <sheetFormatPr defaultColWidth="10.5" defaultRowHeight="11.45" customHeight="1"/>
  <cols>
    <col min="1" max="1" width="11.5" style="1" customWidth="1"/>
    <col min="2" max="2" width="46.6640625" style="1" customWidth="1"/>
    <col min="3" max="3" width="18.1640625" style="1" customWidth="1"/>
    <col min="4" max="4" width="25.6640625" style="1" customWidth="1"/>
    <col min="5" max="5" width="11.6640625" style="1" customWidth="1"/>
    <col min="6" max="6" width="11" style="1" customWidth="1"/>
    <col min="7" max="7" width="10.1640625" style="1" customWidth="1"/>
    <col min="8" max="8" width="10" style="1" customWidth="1"/>
    <col min="9" max="11" width="10.5" style="1" customWidth="1"/>
    <col min="12" max="12" width="10.1640625" style="1" customWidth="1"/>
    <col min="13" max="13" width="16.83203125" style="1" customWidth="1"/>
  </cols>
  <sheetData>
    <row r="1" spans="1:24" ht="22.5" customHeight="1">
      <c r="B1" s="28" t="s">
        <v>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4" ht="57.75" customHeight="1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4" ht="24.75" customHeight="1"/>
    <row r="4" spans="1:24" ht="33.75" customHeight="1">
      <c r="A4" s="22" t="s">
        <v>5</v>
      </c>
      <c r="B4" s="22" t="s">
        <v>6</v>
      </c>
      <c r="C4" s="22" t="s">
        <v>7</v>
      </c>
      <c r="D4" s="22" t="s">
        <v>8</v>
      </c>
      <c r="E4" s="27" t="s">
        <v>41</v>
      </c>
      <c r="F4" s="27"/>
      <c r="G4" s="27"/>
      <c r="H4" s="27"/>
      <c r="I4" s="27"/>
      <c r="J4" s="27"/>
      <c r="K4" s="27"/>
      <c r="L4" s="27"/>
      <c r="M4" s="22" t="s">
        <v>42</v>
      </c>
    </row>
    <row r="5" spans="1:24" ht="66" customHeight="1">
      <c r="A5" s="23"/>
      <c r="B5" s="23"/>
      <c r="C5" s="23"/>
      <c r="D5" s="23"/>
      <c r="E5" s="25" t="s">
        <v>9</v>
      </c>
      <c r="F5" s="26"/>
      <c r="G5" s="25" t="s">
        <v>11</v>
      </c>
      <c r="H5" s="26"/>
      <c r="I5" s="25" t="s">
        <v>12</v>
      </c>
      <c r="J5" s="26"/>
      <c r="K5" s="25" t="s">
        <v>10</v>
      </c>
      <c r="L5" s="26"/>
      <c r="M5" s="23"/>
    </row>
    <row r="6" spans="1:24" ht="63" customHeight="1">
      <c r="A6" s="24"/>
      <c r="B6" s="24"/>
      <c r="C6" s="24"/>
      <c r="D6" s="24"/>
      <c r="E6" s="17" t="s">
        <v>39</v>
      </c>
      <c r="F6" s="17" t="s">
        <v>40</v>
      </c>
      <c r="G6" s="17" t="s">
        <v>39</v>
      </c>
      <c r="H6" s="17" t="s">
        <v>40</v>
      </c>
      <c r="I6" s="17" t="s">
        <v>39</v>
      </c>
      <c r="J6" s="17" t="s">
        <v>40</v>
      </c>
      <c r="K6" s="17" t="s">
        <v>39</v>
      </c>
      <c r="L6" s="17" t="s">
        <v>40</v>
      </c>
      <c r="M6" s="24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32.25" customHeight="1">
      <c r="A7" s="29" t="s">
        <v>1</v>
      </c>
      <c r="B7" s="31" t="s">
        <v>14</v>
      </c>
      <c r="C7" s="22" t="s">
        <v>15</v>
      </c>
      <c r="D7" s="8" t="s">
        <v>16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f>SUM(E7,G7,I7,K7)</f>
        <v>0</v>
      </c>
      <c r="O7" s="21"/>
      <c r="P7" s="21"/>
      <c r="Q7" s="21"/>
      <c r="R7" s="21"/>
      <c r="S7" s="21"/>
      <c r="T7" s="21"/>
    </row>
    <row r="8" spans="1:24" ht="29.25" customHeight="1">
      <c r="A8" s="30"/>
      <c r="B8" s="32"/>
      <c r="C8" s="24"/>
      <c r="D8" s="9" t="s">
        <v>17</v>
      </c>
      <c r="E8" s="19">
        <v>10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6</v>
      </c>
      <c r="L8" s="19">
        <v>0</v>
      </c>
      <c r="M8" s="19">
        <f>SUM(E8,G8,I8,K8)</f>
        <v>16</v>
      </c>
    </row>
    <row r="9" spans="1:24" ht="33.75" customHeight="1">
      <c r="A9" s="29" t="s">
        <v>1</v>
      </c>
      <c r="B9" s="31" t="s">
        <v>18</v>
      </c>
      <c r="C9" s="22" t="s">
        <v>15</v>
      </c>
      <c r="D9" s="8" t="s">
        <v>16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f t="shared" ref="M9:M11" si="0">SUM(E9,G9,I9,K9)</f>
        <v>0</v>
      </c>
    </row>
    <row r="10" spans="1:24" ht="33.75" customHeight="1">
      <c r="A10" s="30"/>
      <c r="B10" s="32"/>
      <c r="C10" s="24"/>
      <c r="D10" s="9" t="s">
        <v>17</v>
      </c>
      <c r="E10" s="19">
        <v>49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10</v>
      </c>
      <c r="L10" s="19">
        <v>1</v>
      </c>
      <c r="M10" s="19">
        <f>SUM(E10,G10,I10,K10)</f>
        <v>59</v>
      </c>
    </row>
    <row r="11" spans="1:24" ht="33" customHeight="1">
      <c r="A11" s="29" t="s">
        <v>1</v>
      </c>
      <c r="B11" s="31" t="s">
        <v>19</v>
      </c>
      <c r="C11" s="22" t="s">
        <v>15</v>
      </c>
      <c r="D11" s="8" t="s">
        <v>16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f t="shared" si="0"/>
        <v>0</v>
      </c>
    </row>
    <row r="12" spans="1:24" ht="32.25" customHeight="1">
      <c r="A12" s="30"/>
      <c r="B12" s="32"/>
      <c r="C12" s="24"/>
      <c r="D12" s="9" t="s">
        <v>17</v>
      </c>
      <c r="E12" s="19">
        <v>12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</v>
      </c>
      <c r="L12" s="19">
        <v>0</v>
      </c>
      <c r="M12" s="19">
        <f>SUM(E12,G12,I12,K12)</f>
        <v>15</v>
      </c>
    </row>
    <row r="13" spans="1:24" ht="36" customHeight="1">
      <c r="A13" s="2" t="s">
        <v>1</v>
      </c>
      <c r="B13" s="12" t="s">
        <v>20</v>
      </c>
      <c r="C13" s="3" t="s">
        <v>15</v>
      </c>
      <c r="D13" s="8" t="s">
        <v>16</v>
      </c>
      <c r="E13" s="18">
        <v>20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16</v>
      </c>
      <c r="L13" s="18">
        <v>15</v>
      </c>
      <c r="M13" s="18">
        <f>SUM(E13,G13,I13,K13)</f>
        <v>36</v>
      </c>
    </row>
    <row r="14" spans="1:24" ht="38.25" customHeight="1">
      <c r="A14" s="3" t="s">
        <v>1</v>
      </c>
      <c r="B14" s="12" t="s">
        <v>22</v>
      </c>
      <c r="C14" s="3" t="s">
        <v>15</v>
      </c>
      <c r="D14" s="9" t="s">
        <v>21</v>
      </c>
      <c r="E14" s="19">
        <v>48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6</v>
      </c>
      <c r="L14" s="19">
        <v>0</v>
      </c>
      <c r="M14" s="19">
        <f>SUM(E14,G14,I14,K14)</f>
        <v>54</v>
      </c>
    </row>
    <row r="15" spans="1:24" ht="36" customHeight="1">
      <c r="A15" s="3" t="s">
        <v>1</v>
      </c>
      <c r="B15" s="12" t="s">
        <v>23</v>
      </c>
      <c r="C15" s="3" t="s">
        <v>15</v>
      </c>
      <c r="D15" s="9" t="s">
        <v>21</v>
      </c>
      <c r="E15" s="19">
        <v>45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8</v>
      </c>
      <c r="L15" s="19">
        <v>1</v>
      </c>
      <c r="M15" s="19">
        <f>SUM(E15,G15,I15,K15)</f>
        <v>53</v>
      </c>
    </row>
    <row r="16" spans="1:24" ht="30.75" customHeight="1">
      <c r="A16" s="22" t="s">
        <v>1</v>
      </c>
      <c r="B16" s="31" t="s">
        <v>24</v>
      </c>
      <c r="C16" s="22" t="s">
        <v>0</v>
      </c>
      <c r="D16" s="8" t="s">
        <v>26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f t="shared" ref="M16:M30" si="1">SUM(E16,G16,I16,K16)</f>
        <v>0</v>
      </c>
    </row>
    <row r="17" spans="1:13" ht="31.5" customHeight="1">
      <c r="A17" s="24"/>
      <c r="B17" s="32"/>
      <c r="C17" s="37"/>
      <c r="D17" s="4" t="s">
        <v>17</v>
      </c>
      <c r="E17" s="19">
        <v>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5</v>
      </c>
      <c r="L17" s="19">
        <v>0</v>
      </c>
      <c r="M17" s="19">
        <f t="shared" ref="M17:M24" si="2">SUM(E17,G17,I17,K17)</f>
        <v>11</v>
      </c>
    </row>
    <row r="18" spans="1:13" ht="57.75" customHeight="1">
      <c r="A18" s="2" t="s">
        <v>25</v>
      </c>
      <c r="B18" s="12" t="s">
        <v>30</v>
      </c>
      <c r="C18" s="2" t="s">
        <v>0</v>
      </c>
      <c r="D18" s="8" t="s">
        <v>26</v>
      </c>
      <c r="E18" s="18">
        <v>46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62</v>
      </c>
      <c r="L18" s="18">
        <v>62</v>
      </c>
      <c r="M18" s="18">
        <f>SUM(E18,G18,I18,K18)</f>
        <v>108</v>
      </c>
    </row>
    <row r="19" spans="1:13" ht="47.25" customHeight="1">
      <c r="A19" s="3" t="s">
        <v>25</v>
      </c>
      <c r="B19" s="12" t="s">
        <v>31</v>
      </c>
      <c r="C19" s="3" t="s">
        <v>0</v>
      </c>
      <c r="D19" s="8" t="s">
        <v>26</v>
      </c>
      <c r="E19" s="18">
        <v>60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39</v>
      </c>
      <c r="L19" s="18">
        <v>35</v>
      </c>
      <c r="M19" s="18">
        <f>SUM(E19,G19,I19,K19)</f>
        <v>99</v>
      </c>
    </row>
    <row r="20" spans="1:13" ht="50.25" customHeight="1">
      <c r="A20" s="3" t="s">
        <v>25</v>
      </c>
      <c r="B20" s="12" t="s">
        <v>32</v>
      </c>
      <c r="C20" s="3" t="s">
        <v>0</v>
      </c>
      <c r="D20" s="8" t="s">
        <v>26</v>
      </c>
      <c r="E20" s="18">
        <v>40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8</v>
      </c>
      <c r="L20" s="18">
        <v>7</v>
      </c>
      <c r="M20" s="18">
        <f>SUM(E20,G20,I20,K20)</f>
        <v>48</v>
      </c>
    </row>
    <row r="21" spans="1:13" ht="49.5" customHeight="1">
      <c r="A21" s="3" t="s">
        <v>25</v>
      </c>
      <c r="B21" s="12" t="s">
        <v>33</v>
      </c>
      <c r="C21" s="3" t="s">
        <v>0</v>
      </c>
      <c r="D21" s="8" t="s">
        <v>26</v>
      </c>
      <c r="E21" s="18">
        <v>27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7</v>
      </c>
      <c r="L21" s="18">
        <v>7</v>
      </c>
      <c r="M21" s="18">
        <f t="shared" si="2"/>
        <v>34</v>
      </c>
    </row>
    <row r="22" spans="1:13" ht="33.75" customHeight="1">
      <c r="A22" s="22" t="s">
        <v>25</v>
      </c>
      <c r="B22" s="31" t="s">
        <v>34</v>
      </c>
      <c r="C22" s="22" t="s">
        <v>0</v>
      </c>
      <c r="D22" s="8" t="s">
        <v>26</v>
      </c>
      <c r="E22" s="18">
        <v>45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28</v>
      </c>
      <c r="L22" s="18">
        <v>28</v>
      </c>
      <c r="M22" s="18">
        <f t="shared" si="2"/>
        <v>73</v>
      </c>
    </row>
    <row r="23" spans="1:13" ht="32.25" customHeight="1">
      <c r="A23" s="24"/>
      <c r="B23" s="32"/>
      <c r="C23" s="24"/>
      <c r="D23" s="9" t="s">
        <v>17</v>
      </c>
      <c r="E23" s="19">
        <v>69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14</v>
      </c>
      <c r="L23" s="19">
        <v>0</v>
      </c>
      <c r="M23" s="19">
        <f>SUM(E23,G23,I23,K23)</f>
        <v>83</v>
      </c>
    </row>
    <row r="24" spans="1:13" ht="53.25" customHeight="1">
      <c r="A24" s="15" t="s">
        <v>25</v>
      </c>
      <c r="B24" s="16" t="s">
        <v>37</v>
      </c>
      <c r="C24" s="15" t="s">
        <v>38</v>
      </c>
      <c r="D24" s="8" t="s">
        <v>26</v>
      </c>
      <c r="E24" s="18">
        <v>21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9</v>
      </c>
      <c r="L24" s="18">
        <v>9</v>
      </c>
      <c r="M24" s="18">
        <f t="shared" si="2"/>
        <v>30</v>
      </c>
    </row>
    <row r="25" spans="1:13" ht="54.75" customHeight="1">
      <c r="A25" s="3" t="s">
        <v>25</v>
      </c>
      <c r="B25" s="12" t="s">
        <v>35</v>
      </c>
      <c r="C25" s="3" t="s">
        <v>0</v>
      </c>
      <c r="D25" s="8" t="s">
        <v>26</v>
      </c>
      <c r="E25" s="18">
        <v>52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25</v>
      </c>
      <c r="L25" s="18">
        <v>23</v>
      </c>
      <c r="M25" s="18">
        <f>SUM(E25,G25,I25,K25)</f>
        <v>77</v>
      </c>
    </row>
    <row r="26" spans="1:13" ht="37.5" customHeight="1">
      <c r="A26" s="22" t="s">
        <v>25</v>
      </c>
      <c r="B26" s="31" t="s">
        <v>36</v>
      </c>
      <c r="C26" s="22" t="s">
        <v>0</v>
      </c>
      <c r="D26" s="8" t="s">
        <v>26</v>
      </c>
      <c r="E26" s="18">
        <v>79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10</v>
      </c>
      <c r="L26" s="18">
        <v>8</v>
      </c>
      <c r="M26" s="18">
        <f>SUM(E26,G26,I26,K26)</f>
        <v>89</v>
      </c>
    </row>
    <row r="27" spans="1:13" ht="36" customHeight="1">
      <c r="A27" s="24"/>
      <c r="B27" s="32"/>
      <c r="C27" s="24"/>
      <c r="D27" s="9" t="s">
        <v>17</v>
      </c>
      <c r="E27" s="19">
        <v>63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20</v>
      </c>
      <c r="L27" s="19">
        <v>0</v>
      </c>
      <c r="M27" s="19">
        <f>SUM(E27,G27,I27,K27)</f>
        <v>83</v>
      </c>
    </row>
    <row r="28" spans="1:13" ht="24" customHeight="1">
      <c r="A28" s="27" t="s">
        <v>2</v>
      </c>
      <c r="B28" s="36" t="s">
        <v>27</v>
      </c>
      <c r="C28" s="27" t="s">
        <v>0</v>
      </c>
      <c r="D28" s="8" t="s">
        <v>26</v>
      </c>
      <c r="E28" s="18">
        <v>56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13</v>
      </c>
      <c r="L28" s="18">
        <v>13</v>
      </c>
      <c r="M28" s="18">
        <f>SUM(E28,G28,I28,K28)</f>
        <v>69</v>
      </c>
    </row>
    <row r="29" spans="1:13" ht="24" customHeight="1">
      <c r="A29" s="27"/>
      <c r="B29" s="36"/>
      <c r="C29" s="27"/>
      <c r="D29" s="9" t="s">
        <v>17</v>
      </c>
      <c r="E29" s="19">
        <v>87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37</v>
      </c>
      <c r="L29" s="19">
        <v>0</v>
      </c>
      <c r="M29" s="19">
        <f>SUM(E29,G29,I29,K29)</f>
        <v>124</v>
      </c>
    </row>
    <row r="30" spans="1:13" ht="46.5" customHeight="1">
      <c r="A30" s="3" t="s">
        <v>2</v>
      </c>
      <c r="B30" s="12" t="s">
        <v>28</v>
      </c>
      <c r="C30" s="6" t="s">
        <v>0</v>
      </c>
      <c r="D30" s="9" t="s">
        <v>17</v>
      </c>
      <c r="E30" s="19">
        <v>14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</v>
      </c>
      <c r="L30" s="19">
        <v>0</v>
      </c>
      <c r="M30" s="19">
        <f t="shared" si="1"/>
        <v>17</v>
      </c>
    </row>
    <row r="31" spans="1:13" ht="33" customHeight="1">
      <c r="A31" s="5" t="s">
        <v>3</v>
      </c>
      <c r="B31" s="13" t="s">
        <v>29</v>
      </c>
      <c r="C31" s="14" t="s">
        <v>0</v>
      </c>
      <c r="D31" s="10" t="s">
        <v>26</v>
      </c>
      <c r="E31" s="18">
        <v>24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f>SUM(E31,G31,I31,K31)</f>
        <v>24</v>
      </c>
    </row>
    <row r="32" spans="1:13" ht="36" customHeight="1">
      <c r="A32" s="3" t="s">
        <v>3</v>
      </c>
      <c r="B32" s="13" t="s">
        <v>29</v>
      </c>
      <c r="C32" s="7" t="s">
        <v>0</v>
      </c>
      <c r="D32" s="11" t="s">
        <v>17</v>
      </c>
      <c r="E32" s="19">
        <v>47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23</v>
      </c>
      <c r="L32" s="19">
        <v>0</v>
      </c>
      <c r="M32" s="19">
        <f>SUM(E32,G32,I32,K32)</f>
        <v>70</v>
      </c>
    </row>
    <row r="33" spans="1:13" ht="24" customHeight="1">
      <c r="A33" s="33" t="s">
        <v>4</v>
      </c>
      <c r="B33" s="34"/>
      <c r="C33" s="34"/>
      <c r="D33" s="35"/>
      <c r="E33" s="20">
        <f>SUM(E7:E32)</f>
        <v>920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f>SUM(K7:K32)</f>
        <v>352</v>
      </c>
      <c r="L33" s="20">
        <f>SUM(L7:L32)</f>
        <v>209</v>
      </c>
      <c r="M33" s="20">
        <f>SUM(E33,G33,I33,K33)</f>
        <v>1272</v>
      </c>
    </row>
  </sheetData>
  <mergeCells count="34">
    <mergeCell ref="A33:D33"/>
    <mergeCell ref="A16:A17"/>
    <mergeCell ref="A26:A27"/>
    <mergeCell ref="B26:B27"/>
    <mergeCell ref="C26:C27"/>
    <mergeCell ref="A28:A29"/>
    <mergeCell ref="B28:B29"/>
    <mergeCell ref="C28:C29"/>
    <mergeCell ref="C16:C17"/>
    <mergeCell ref="B16:B17"/>
    <mergeCell ref="A22:A23"/>
    <mergeCell ref="B22:B23"/>
    <mergeCell ref="M4:M6"/>
    <mergeCell ref="B4:B6"/>
    <mergeCell ref="C22:C23"/>
    <mergeCell ref="B1:N1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2:M2"/>
    <mergeCell ref="E5:F5"/>
    <mergeCell ref="G5:H5"/>
    <mergeCell ref="A4:A6"/>
    <mergeCell ref="C4:C6"/>
    <mergeCell ref="D4:D6"/>
    <mergeCell ref="K5:L5"/>
    <mergeCell ref="E4:L4"/>
    <mergeCell ref="I5:J5"/>
  </mergeCells>
  <pageMargins left="0.39370078740157483" right="0.39370078740157483" top="0.39370078740157483" bottom="0.39370078740157483" header="0.39370078740157483" footer="0.39370078740157483"/>
  <pageSetup scale="5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UOTD</cp:lastModifiedBy>
  <cp:lastPrinted>2022-06-08T04:07:20Z</cp:lastPrinted>
  <dcterms:created xsi:type="dcterms:W3CDTF">2019-11-19T04:47:47Z</dcterms:created>
  <dcterms:modified xsi:type="dcterms:W3CDTF">2023-04-27T11:47:16Z</dcterms:modified>
</cp:coreProperties>
</file>