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<sst xmlns="http://schemas.openxmlformats.org/spreadsheetml/2006/main" count="104" uniqueCount="70">
  <si>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</si>
  <si>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</si>
  <si>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</si>
  <si>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</si>
  <si>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</si>
  <si>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</si>
  <si>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</si>
  <si>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</si>
  <si>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</si>
  <si>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</si>
  <si>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</si>
  <si>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</si>
  <si>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</si>
  <si>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</si>
  <si>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</si>
  <si>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</si>
  <si>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</si>
  <si>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</si>
  <si>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</si>
  <si>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</si>
  <si>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</si>
  <si>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</si>
  <si>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</si>
  <si>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</si>
  <si>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</si>
  <si>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</si>
  <si>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</si>
  <si>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</si>
  <si>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</si>
  <si>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</si>
  <si>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</si>
  <si>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</si>
  <si>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</si>
  <si>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</si>
  <si>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</si>
  <si>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</si>
  <si>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</si>
  <si>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</si>
  <si>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</si>
  <si>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</si>
  <si>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</si>
  <si>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</si>
  <si>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</si>
  <si>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</si>
  <si>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</si>
  <si>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</si>
  <si>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</si>
  <si>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</si>
  <si>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</si>
  <si>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</si>
  <si>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</si>
  <si>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</si>
  <si>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</si>
  <si>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</si>
  <si>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</si>
  <si>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</si>
  <si>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</si>
  <si>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</si>
  <si>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</si>
  <si>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</si>
  <si>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</si>
  <si>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</si>
  <si>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</si>
  <si>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</si>
  <si>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</si>
  <si>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профильМатематика и физика (бакалавриат)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</si>
  <si>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</si>
  <si>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</si>
  <si>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Численность студентов на 01.11.2017 г.</t>
  </si>
  <si>
    <t>Всего: 1727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</si>
</sst>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35" t="s">
        <v>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7" t="s">
        <v>1</v>
      </c>
      <c r="B6" s="36" t="s">
        <v>29</v>
      </c>
      <c r="C6" s="36" t="s">
        <v>30</v>
      </c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7"/>
      <c r="B7" s="36"/>
      <c r="C7" s="36"/>
      <c r="D7" s="37" t="s">
        <v>22</v>
      </c>
      <c r="E7" s="37"/>
      <c r="F7" s="37"/>
      <c r="G7" s="37" t="s">
        <v>23</v>
      </c>
      <c r="H7" s="37"/>
      <c r="I7" s="37"/>
      <c r="J7" s="37" t="s">
        <v>24</v>
      </c>
      <c r="K7" s="37"/>
      <c r="L7" s="37"/>
    </row>
    <row r="8" spans="1:12" ht="137.25" customHeight="1">
      <c r="A8" s="37"/>
      <c r="B8" s="36"/>
      <c r="C8" s="36"/>
      <c r="D8" s="5" t="s">
        <v>2</v>
      </c>
      <c r="E8" s="6" t="s">
        <v>25</v>
      </c>
      <c r="F8" s="6" t="s">
        <v>26</v>
      </c>
      <c r="G8" s="5" t="s">
        <v>2</v>
      </c>
      <c r="H8" s="6" t="s">
        <v>25</v>
      </c>
      <c r="I8" s="6" t="s">
        <v>26</v>
      </c>
      <c r="J8" s="5" t="s">
        <v>2</v>
      </c>
      <c r="K8" s="6" t="s">
        <v>25</v>
      </c>
      <c r="L8" s="6" t="s">
        <v>26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69</v>
      </c>
      <c r="B10" s="8"/>
      <c r="C10" s="8"/>
      <c r="D10" s="8">
        <f aca="true" t="shared" si="0" ref="D10:L10">SUM(D20,D29,D38,D44,D52)</f>
        <v>695</v>
      </c>
      <c r="E10" s="8">
        <f t="shared" si="0"/>
        <v>520</v>
      </c>
      <c r="F10" s="8">
        <f t="shared" si="0"/>
        <v>175</v>
      </c>
      <c r="G10" s="8">
        <f t="shared" si="0"/>
        <v>37</v>
      </c>
      <c r="H10" s="8">
        <f t="shared" si="0"/>
        <v>23</v>
      </c>
      <c r="I10" s="8">
        <f t="shared" si="0"/>
        <v>14</v>
      </c>
      <c r="J10" s="8">
        <f t="shared" si="0"/>
        <v>995</v>
      </c>
      <c r="K10" s="8">
        <f t="shared" si="0"/>
        <v>647</v>
      </c>
      <c r="L10" s="8">
        <f t="shared" si="0"/>
        <v>348</v>
      </c>
    </row>
    <row r="11" spans="1:12" ht="1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1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45">
      <c r="A13" s="12" t="s">
        <v>40</v>
      </c>
      <c r="B13" s="10" t="s">
        <v>36</v>
      </c>
      <c r="C13" s="10"/>
      <c r="D13" s="21">
        <f aca="true" t="shared" si="1" ref="D13:D18">SUM(E13:F13)</f>
        <v>56</v>
      </c>
      <c r="E13" s="20">
        <v>49</v>
      </c>
      <c r="F13" s="20">
        <v>7</v>
      </c>
      <c r="G13" s="21">
        <f aca="true" t="shared" si="2" ref="G13:G18">SUM(H13:I13)</f>
        <v>0</v>
      </c>
      <c r="H13" s="20"/>
      <c r="I13" s="20"/>
      <c r="J13" s="21">
        <f aca="true" t="shared" si="3" ref="J13:J18">SUM(K13:L13)</f>
        <v>0</v>
      </c>
      <c r="K13" s="20"/>
      <c r="L13" s="20"/>
    </row>
    <row r="14" spans="1:12" ht="45">
      <c r="A14" s="11" t="s">
        <v>41</v>
      </c>
      <c r="B14" s="10" t="s">
        <v>5</v>
      </c>
      <c r="C14" s="10" t="s">
        <v>6</v>
      </c>
      <c r="D14" s="21">
        <f t="shared" si="1"/>
        <v>0</v>
      </c>
      <c r="E14" s="20"/>
      <c r="F14" s="20"/>
      <c r="G14" s="21">
        <f t="shared" si="2"/>
        <v>0</v>
      </c>
      <c r="H14" s="20"/>
      <c r="I14" s="20"/>
      <c r="J14" s="21">
        <f t="shared" si="3"/>
        <v>8</v>
      </c>
      <c r="K14" s="20"/>
      <c r="L14" s="20">
        <v>8</v>
      </c>
    </row>
    <row r="15" spans="1:12" ht="45">
      <c r="A15" s="11" t="s">
        <v>65</v>
      </c>
      <c r="B15" s="10" t="s">
        <v>36</v>
      </c>
      <c r="C15" s="10" t="s">
        <v>6</v>
      </c>
      <c r="D15" s="21">
        <f t="shared" si="1"/>
        <v>35</v>
      </c>
      <c r="E15" s="20">
        <v>29</v>
      </c>
      <c r="F15" s="20">
        <v>6</v>
      </c>
      <c r="G15" s="21">
        <f t="shared" si="2"/>
        <v>0</v>
      </c>
      <c r="H15" s="20"/>
      <c r="I15" s="20"/>
      <c r="J15" s="21">
        <f t="shared" si="3"/>
        <v>0</v>
      </c>
      <c r="K15" s="20"/>
      <c r="L15" s="20"/>
    </row>
    <row r="16" spans="1:12" ht="60">
      <c r="A16" s="11" t="s">
        <v>42</v>
      </c>
      <c r="B16" s="10" t="s">
        <v>38</v>
      </c>
      <c r="C16" s="10" t="s">
        <v>9</v>
      </c>
      <c r="D16" s="21">
        <f t="shared" si="1"/>
        <v>10</v>
      </c>
      <c r="E16" s="20">
        <v>9</v>
      </c>
      <c r="F16" s="20">
        <v>1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39</v>
      </c>
      <c r="B17" s="10" t="s">
        <v>10</v>
      </c>
      <c r="C17" s="10" t="s">
        <v>11</v>
      </c>
      <c r="D17" s="21">
        <f t="shared" si="1"/>
        <v>8</v>
      </c>
      <c r="E17" s="20">
        <v>8</v>
      </c>
      <c r="F17" s="20"/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15">
      <c r="A18" s="11" t="s">
        <v>43</v>
      </c>
      <c r="B18" s="10" t="s">
        <v>12</v>
      </c>
      <c r="C18" s="10" t="s">
        <v>13</v>
      </c>
      <c r="D18" s="21">
        <f t="shared" si="1"/>
        <v>0</v>
      </c>
      <c r="E18" s="20">
        <v>0</v>
      </c>
      <c r="F18" s="20">
        <v>0</v>
      </c>
      <c r="G18" s="21">
        <f t="shared" si="2"/>
        <v>0</v>
      </c>
      <c r="H18" s="20"/>
      <c r="I18" s="20"/>
      <c r="J18" s="21">
        <f t="shared" si="3"/>
        <v>52</v>
      </c>
      <c r="K18" s="20"/>
      <c r="L18" s="20">
        <v>52</v>
      </c>
    </row>
    <row r="19" spans="1:12" ht="15">
      <c r="A19" s="11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5">
      <c r="A20" s="13" t="s">
        <v>28</v>
      </c>
      <c r="B20" s="23"/>
      <c r="C20" s="23"/>
      <c r="D20" s="13">
        <f aca="true" t="shared" si="4" ref="D20:L20">SUM(D13:D18)</f>
        <v>109</v>
      </c>
      <c r="E20" s="13">
        <f t="shared" si="4"/>
        <v>95</v>
      </c>
      <c r="F20" s="13">
        <f t="shared" si="4"/>
        <v>14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60</v>
      </c>
      <c r="K20" s="13">
        <f t="shared" si="4"/>
        <v>0</v>
      </c>
      <c r="L20" s="13">
        <f t="shared" si="4"/>
        <v>60</v>
      </c>
    </row>
    <row r="21" spans="1:12" ht="30" customHeight="1">
      <c r="A21" s="31" t="s">
        <v>32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47.25" customHeight="1">
      <c r="A22" s="16" t="s">
        <v>63</v>
      </c>
      <c r="B22" s="28" t="s">
        <v>5</v>
      </c>
      <c r="C22" s="28"/>
      <c r="D22" s="26"/>
      <c r="E22" s="27"/>
      <c r="F22" s="26"/>
      <c r="G22" s="26"/>
      <c r="H22" s="26"/>
      <c r="I22" s="26"/>
      <c r="J22" s="26">
        <f>SUM(K22:L22)</f>
        <v>27</v>
      </c>
      <c r="K22" s="26">
        <v>24</v>
      </c>
      <c r="L22" s="26">
        <v>3</v>
      </c>
    </row>
    <row r="23" spans="1:12" ht="48.75" customHeight="1">
      <c r="A23" s="16" t="s">
        <v>66</v>
      </c>
      <c r="B23" s="26" t="s">
        <v>36</v>
      </c>
      <c r="C23" s="26"/>
      <c r="D23" s="30">
        <f>SUM(E23:F23)</f>
        <v>31</v>
      </c>
      <c r="E23" s="26">
        <v>20</v>
      </c>
      <c r="F23" s="26">
        <v>11</v>
      </c>
      <c r="G23" s="26"/>
      <c r="H23" s="26"/>
      <c r="I23" s="26"/>
      <c r="J23" s="26"/>
      <c r="K23" s="26"/>
      <c r="L23" s="26"/>
    </row>
    <row r="24" spans="1:12" ht="45">
      <c r="A24" s="16" t="s">
        <v>44</v>
      </c>
      <c r="B24" s="10" t="s">
        <v>5</v>
      </c>
      <c r="C24" s="10" t="s">
        <v>6</v>
      </c>
      <c r="D24" s="30">
        <f>SUM(E24:F24)</f>
        <v>20</v>
      </c>
      <c r="E24" s="20">
        <v>18</v>
      </c>
      <c r="F24" s="20">
        <v>2</v>
      </c>
      <c r="G24" s="21">
        <f>SUM(H24:I24)</f>
        <v>0</v>
      </c>
      <c r="H24" s="20"/>
      <c r="I24" s="20"/>
      <c r="J24" s="21">
        <f>SUM(K24:L24)</f>
        <v>43</v>
      </c>
      <c r="K24" s="20">
        <v>38</v>
      </c>
      <c r="L24" s="20">
        <v>5</v>
      </c>
    </row>
    <row r="25" spans="1:12" ht="45">
      <c r="A25" s="16" t="s">
        <v>67</v>
      </c>
      <c r="B25" s="10" t="s">
        <v>36</v>
      </c>
      <c r="C25" s="10"/>
      <c r="D25" s="30">
        <f>SUM(E25:F25)</f>
        <v>31</v>
      </c>
      <c r="E25" s="26">
        <v>19</v>
      </c>
      <c r="F25" s="26">
        <v>12</v>
      </c>
      <c r="G25" s="26"/>
      <c r="H25" s="26"/>
      <c r="I25" s="26"/>
      <c r="J25" s="26"/>
      <c r="K25" s="26"/>
      <c r="L25" s="26"/>
    </row>
    <row r="26" spans="1:12" ht="45">
      <c r="A26" s="16" t="s">
        <v>45</v>
      </c>
      <c r="B26" s="10" t="s">
        <v>5</v>
      </c>
      <c r="C26" s="10" t="s">
        <v>6</v>
      </c>
      <c r="D26" s="21">
        <f>SUM(E26:F26)</f>
        <v>26</v>
      </c>
      <c r="E26" s="20">
        <v>18</v>
      </c>
      <c r="F26" s="20">
        <v>8</v>
      </c>
      <c r="G26" s="21">
        <f>SUM(H26:I26)</f>
        <v>0</v>
      </c>
      <c r="H26" s="20"/>
      <c r="I26" s="20"/>
      <c r="J26" s="21">
        <f>SUM(K26:L26)</f>
        <v>73</v>
      </c>
      <c r="K26" s="20">
        <v>61</v>
      </c>
      <c r="L26" s="20">
        <v>12</v>
      </c>
    </row>
    <row r="27" spans="1:12" ht="45">
      <c r="A27" s="16" t="s">
        <v>46</v>
      </c>
      <c r="B27" s="10" t="s">
        <v>5</v>
      </c>
      <c r="C27" s="10" t="s">
        <v>6</v>
      </c>
      <c r="D27" s="30">
        <f>SUM(E27:F27)</f>
        <v>79</v>
      </c>
      <c r="E27" s="20">
        <v>41</v>
      </c>
      <c r="F27" s="20">
        <v>38</v>
      </c>
      <c r="G27" s="21">
        <f>SUM(H27:I27)</f>
        <v>0</v>
      </c>
      <c r="H27" s="20"/>
      <c r="I27" s="20"/>
      <c r="J27" s="21">
        <f>SUM(K27:L27)</f>
        <v>0</v>
      </c>
      <c r="K27" s="20"/>
      <c r="L27" s="20"/>
    </row>
    <row r="28" spans="1:12" ht="15">
      <c r="A28" s="16"/>
      <c r="B28" s="10"/>
      <c r="C28" s="1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" customFormat="1" ht="15">
      <c r="A29" s="13" t="s">
        <v>28</v>
      </c>
      <c r="B29" s="14"/>
      <c r="C29" s="14"/>
      <c r="D29" s="13">
        <f>SUM(D23:D27)</f>
        <v>187</v>
      </c>
      <c r="E29" s="13">
        <f>SUM(E23:E27)</f>
        <v>116</v>
      </c>
      <c r="F29" s="13">
        <f>SUM(F23:F27)</f>
        <v>71</v>
      </c>
      <c r="G29" s="13">
        <f>SUM(G24:G27)</f>
        <v>0</v>
      </c>
      <c r="H29" s="13">
        <f>SUM(H24:H27)</f>
        <v>0</v>
      </c>
      <c r="I29" s="13">
        <f>SUM(I24:I27)</f>
        <v>0</v>
      </c>
      <c r="J29" s="13">
        <f>SUM(J22:J27)</f>
        <v>143</v>
      </c>
      <c r="K29" s="13">
        <f>SUM(K22:K27)</f>
        <v>123</v>
      </c>
      <c r="L29" s="13">
        <f>SUM(L22:L27)</f>
        <v>20</v>
      </c>
    </row>
    <row r="30" spans="1:12" ht="30.75" customHeight="1">
      <c r="A30" s="33" t="s">
        <v>33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60">
      <c r="A31" s="12" t="s">
        <v>47</v>
      </c>
      <c r="B31" s="10" t="s">
        <v>5</v>
      </c>
      <c r="C31" s="10" t="s">
        <v>6</v>
      </c>
      <c r="D31" s="21">
        <f aca="true" t="shared" si="5" ref="D31:D36">SUM(E31:F31)</f>
        <v>56</v>
      </c>
      <c r="E31" s="20">
        <v>48</v>
      </c>
      <c r="F31" s="20">
        <v>8</v>
      </c>
      <c r="G31" s="21">
        <f>SUM(H31:I31)</f>
        <v>0</v>
      </c>
      <c r="H31" s="20"/>
      <c r="I31" s="20"/>
      <c r="J31" s="21">
        <f aca="true" t="shared" si="6" ref="J31:J36">SUM(K31:L31)</f>
        <v>95</v>
      </c>
      <c r="K31" s="20">
        <v>75</v>
      </c>
      <c r="L31" s="20">
        <v>20</v>
      </c>
    </row>
    <row r="32" spans="1:12" ht="60">
      <c r="A32" s="12" t="s">
        <v>48</v>
      </c>
      <c r="B32" s="10" t="s">
        <v>19</v>
      </c>
      <c r="C32" s="10" t="s">
        <v>14</v>
      </c>
      <c r="D32" s="21">
        <f t="shared" si="5"/>
        <v>27</v>
      </c>
      <c r="E32" s="20">
        <v>26</v>
      </c>
      <c r="F32" s="20">
        <v>1</v>
      </c>
      <c r="G32" s="29">
        <f aca="true" t="shared" si="7" ref="G32:G37">SUM(H32:I32)</f>
        <v>0</v>
      </c>
      <c r="H32" s="20"/>
      <c r="I32" s="20"/>
      <c r="J32" s="21">
        <f t="shared" si="6"/>
        <v>129</v>
      </c>
      <c r="K32" s="20">
        <v>90</v>
      </c>
      <c r="L32" s="20">
        <v>39</v>
      </c>
    </row>
    <row r="33" spans="1:12" ht="60">
      <c r="A33" s="12" t="s">
        <v>51</v>
      </c>
      <c r="B33" s="10" t="s">
        <v>20</v>
      </c>
      <c r="C33" s="10" t="s">
        <v>21</v>
      </c>
      <c r="D33" s="21">
        <f t="shared" si="5"/>
        <v>0</v>
      </c>
      <c r="E33" s="20"/>
      <c r="F33" s="20"/>
      <c r="G33" s="29">
        <f t="shared" si="7"/>
        <v>0</v>
      </c>
      <c r="H33" s="20"/>
      <c r="I33" s="20"/>
      <c r="J33" s="21">
        <f t="shared" si="6"/>
        <v>106</v>
      </c>
      <c r="K33" s="20">
        <v>63</v>
      </c>
      <c r="L33" s="20">
        <v>43</v>
      </c>
    </row>
    <row r="34" spans="1:12" ht="45">
      <c r="A34" s="12" t="s">
        <v>49</v>
      </c>
      <c r="B34" s="10" t="s">
        <v>5</v>
      </c>
      <c r="C34" s="10" t="s">
        <v>6</v>
      </c>
      <c r="D34" s="30">
        <f>SUM(E34:F34)</f>
        <v>80</v>
      </c>
      <c r="E34" s="20">
        <v>42</v>
      </c>
      <c r="F34" s="20">
        <v>38</v>
      </c>
      <c r="G34" s="29">
        <f t="shared" si="7"/>
        <v>0</v>
      </c>
      <c r="H34" s="20"/>
      <c r="I34" s="20"/>
      <c r="J34" s="21">
        <f t="shared" si="6"/>
        <v>66</v>
      </c>
      <c r="K34" s="20">
        <v>51</v>
      </c>
      <c r="L34" s="20">
        <v>15</v>
      </c>
    </row>
    <row r="35" spans="1:12" ht="15">
      <c r="A35" s="12" t="s">
        <v>50</v>
      </c>
      <c r="B35" s="10" t="s">
        <v>3</v>
      </c>
      <c r="C35" s="10" t="s">
        <v>4</v>
      </c>
      <c r="D35" s="21">
        <f t="shared" si="5"/>
        <v>10</v>
      </c>
      <c r="E35" s="20">
        <v>9</v>
      </c>
      <c r="F35" s="20">
        <v>1</v>
      </c>
      <c r="G35" s="29">
        <f t="shared" si="7"/>
        <v>0</v>
      </c>
      <c r="H35" s="20"/>
      <c r="I35" s="20"/>
      <c r="J35" s="21">
        <f t="shared" si="6"/>
        <v>0</v>
      </c>
      <c r="K35" s="20"/>
      <c r="L35" s="20"/>
    </row>
    <row r="36" spans="1:12" ht="45">
      <c r="A36" s="12" t="s">
        <v>60</v>
      </c>
      <c r="B36" s="10" t="s">
        <v>7</v>
      </c>
      <c r="C36" s="10" t="s">
        <v>8</v>
      </c>
      <c r="D36" s="21">
        <f t="shared" si="5"/>
        <v>0</v>
      </c>
      <c r="E36" s="24"/>
      <c r="F36" s="20"/>
      <c r="G36" s="29">
        <f t="shared" si="7"/>
        <v>37</v>
      </c>
      <c r="H36" s="20">
        <v>23</v>
      </c>
      <c r="I36" s="20">
        <v>14</v>
      </c>
      <c r="J36" s="21">
        <f t="shared" si="6"/>
        <v>0</v>
      </c>
      <c r="K36" s="20"/>
      <c r="L36" s="20"/>
    </row>
    <row r="37" spans="1:12" ht="15">
      <c r="A37" s="12"/>
      <c r="B37" s="10"/>
      <c r="C37" s="10"/>
      <c r="D37" s="9"/>
      <c r="E37" s="17"/>
      <c r="F37" s="9"/>
      <c r="G37" s="29">
        <f t="shared" si="7"/>
        <v>0</v>
      </c>
      <c r="H37" s="9"/>
      <c r="I37" s="9"/>
      <c r="J37" s="9"/>
      <c r="K37" s="9"/>
      <c r="L37" s="9"/>
    </row>
    <row r="38" spans="1:12" s="1" customFormat="1" ht="15">
      <c r="A38" s="15" t="s">
        <v>28</v>
      </c>
      <c r="B38" s="14"/>
      <c r="C38" s="14"/>
      <c r="D38" s="13">
        <f aca="true" t="shared" si="8" ref="D38:L38">SUM(D31:D36)</f>
        <v>173</v>
      </c>
      <c r="E38" s="13">
        <f t="shared" si="8"/>
        <v>125</v>
      </c>
      <c r="F38" s="13">
        <f>SUM(F31:F36)</f>
        <v>48</v>
      </c>
      <c r="G38" s="13">
        <f>SUM(G31:G36)</f>
        <v>37</v>
      </c>
      <c r="H38" s="13">
        <f t="shared" si="8"/>
        <v>23</v>
      </c>
      <c r="I38" s="13">
        <f t="shared" si="8"/>
        <v>14</v>
      </c>
      <c r="J38" s="13">
        <f t="shared" si="8"/>
        <v>396</v>
      </c>
      <c r="K38" s="13">
        <f t="shared" si="8"/>
        <v>279</v>
      </c>
      <c r="L38" s="13">
        <f t="shared" si="8"/>
        <v>117</v>
      </c>
    </row>
    <row r="39" spans="1:12" ht="28.5" customHeight="1">
      <c r="A39" s="38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60">
      <c r="A40" s="16" t="s">
        <v>52</v>
      </c>
      <c r="B40" s="10" t="s">
        <v>5</v>
      </c>
      <c r="C40" s="19" t="s">
        <v>6</v>
      </c>
      <c r="D40" s="21">
        <f>SUM(E40:F40)</f>
        <v>58</v>
      </c>
      <c r="E40" s="20">
        <v>47</v>
      </c>
      <c r="F40" s="20">
        <v>11</v>
      </c>
      <c r="G40" s="21">
        <f>SUM(H40:I40)</f>
        <v>0</v>
      </c>
      <c r="H40" s="20"/>
      <c r="I40" s="20"/>
      <c r="J40" s="21">
        <f>SUM(K40:L40)</f>
        <v>83</v>
      </c>
      <c r="K40" s="20">
        <v>70</v>
      </c>
      <c r="L40" s="20">
        <v>13</v>
      </c>
    </row>
    <row r="41" spans="1:12" ht="60">
      <c r="A41" s="16" t="s">
        <v>62</v>
      </c>
      <c r="B41" s="10" t="s">
        <v>5</v>
      </c>
      <c r="C41" s="19"/>
      <c r="D41" s="25">
        <f>SUM(E41:F41)</f>
        <v>10</v>
      </c>
      <c r="E41" s="25">
        <v>10</v>
      </c>
      <c r="F41" s="25"/>
      <c r="G41" s="25"/>
      <c r="H41" s="25"/>
      <c r="I41" s="25"/>
      <c r="J41" s="25"/>
      <c r="K41" s="25"/>
      <c r="L41" s="25"/>
    </row>
    <row r="42" spans="1:12" ht="45">
      <c r="A42" s="16" t="s">
        <v>53</v>
      </c>
      <c r="B42" s="10" t="s">
        <v>5</v>
      </c>
      <c r="C42" s="19" t="s">
        <v>6</v>
      </c>
      <c r="D42" s="21">
        <f>SUM(E42:F42)</f>
        <v>60</v>
      </c>
      <c r="E42" s="20">
        <v>49</v>
      </c>
      <c r="F42" s="20">
        <v>11</v>
      </c>
      <c r="G42" s="21">
        <f>SUM(H42:I42)</f>
        <v>0</v>
      </c>
      <c r="H42" s="20"/>
      <c r="I42" s="20"/>
      <c r="J42" s="21">
        <f>SUM(K42:L42)</f>
        <v>111</v>
      </c>
      <c r="K42" s="20">
        <v>66</v>
      </c>
      <c r="L42" s="20">
        <v>45</v>
      </c>
    </row>
    <row r="43" spans="1:12" ht="15">
      <c r="A43" s="16"/>
      <c r="B43" s="10"/>
      <c r="C43" s="19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5">
      <c r="A44" s="13" t="s">
        <v>28</v>
      </c>
      <c r="B44" s="18"/>
      <c r="C44" s="18"/>
      <c r="D44" s="13">
        <f aca="true" t="shared" si="9" ref="D44:L44">SUM(D40:D42)</f>
        <v>128</v>
      </c>
      <c r="E44" s="13">
        <f t="shared" si="9"/>
        <v>106</v>
      </c>
      <c r="F44" s="13">
        <f t="shared" si="9"/>
        <v>22</v>
      </c>
      <c r="G44" s="13">
        <f t="shared" si="9"/>
        <v>0</v>
      </c>
      <c r="H44" s="13">
        <f t="shared" si="9"/>
        <v>0</v>
      </c>
      <c r="I44" s="13">
        <f t="shared" si="9"/>
        <v>0</v>
      </c>
      <c r="J44" s="13">
        <f t="shared" si="9"/>
        <v>194</v>
      </c>
      <c r="K44" s="13">
        <f t="shared" si="9"/>
        <v>136</v>
      </c>
      <c r="L44" s="13">
        <f t="shared" si="9"/>
        <v>58</v>
      </c>
    </row>
    <row r="45" spans="1:12" ht="30.75" customHeight="1">
      <c r="A45" s="31" t="s">
        <v>35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60">
      <c r="A46" s="11" t="s">
        <v>54</v>
      </c>
      <c r="B46" s="10" t="s">
        <v>19</v>
      </c>
      <c r="C46" s="10" t="s">
        <v>14</v>
      </c>
      <c r="D46" s="21">
        <f>SUM(E46:F46)</f>
        <v>55</v>
      </c>
      <c r="E46" s="20">
        <v>48</v>
      </c>
      <c r="F46" s="20">
        <v>7</v>
      </c>
      <c r="G46" s="21">
        <f>SUM(H46:I46)</f>
        <v>0</v>
      </c>
      <c r="H46" s="20"/>
      <c r="I46" s="20"/>
      <c r="J46" s="21">
        <f>SUM(K46:L46)</f>
        <v>110</v>
      </c>
      <c r="K46" s="20">
        <v>84</v>
      </c>
      <c r="L46" s="20">
        <v>26</v>
      </c>
    </row>
    <row r="47" spans="1:12" ht="60">
      <c r="A47" s="11" t="s">
        <v>55</v>
      </c>
      <c r="B47" s="10" t="s">
        <v>19</v>
      </c>
      <c r="C47" s="10" t="s">
        <v>14</v>
      </c>
      <c r="D47" s="21">
        <f>SUM(E47:F47)</f>
        <v>13</v>
      </c>
      <c r="E47" s="20">
        <v>13</v>
      </c>
      <c r="F47" s="20"/>
      <c r="G47" s="21">
        <f>SUM(H47:I47)</f>
        <v>0</v>
      </c>
      <c r="H47" s="20"/>
      <c r="I47" s="20"/>
      <c r="J47" s="21">
        <f>SUM(K47:L47)</f>
        <v>16</v>
      </c>
      <c r="K47" s="20">
        <v>15</v>
      </c>
      <c r="L47" s="20">
        <v>1</v>
      </c>
    </row>
    <row r="48" spans="1:12" ht="30">
      <c r="A48" s="11" t="s">
        <v>56</v>
      </c>
      <c r="B48" s="10" t="s">
        <v>15</v>
      </c>
      <c r="C48" s="10" t="s">
        <v>16</v>
      </c>
      <c r="D48" s="30">
        <f>SUM(E48:F48)</f>
        <v>18</v>
      </c>
      <c r="E48" s="20">
        <v>17</v>
      </c>
      <c r="F48" s="20">
        <v>1</v>
      </c>
      <c r="G48" s="21"/>
      <c r="H48" s="20"/>
      <c r="I48" s="20"/>
      <c r="J48" s="21">
        <f>SUM(K48:L48)</f>
        <v>11</v>
      </c>
      <c r="K48" s="20">
        <v>10</v>
      </c>
      <c r="L48" s="20">
        <v>1</v>
      </c>
    </row>
    <row r="49" spans="1:12" ht="30">
      <c r="A49" s="11" t="s">
        <v>57</v>
      </c>
      <c r="B49" s="10" t="s">
        <v>58</v>
      </c>
      <c r="C49" s="10" t="s">
        <v>37</v>
      </c>
      <c r="D49" s="21">
        <f>SUM(E49:F49)</f>
        <v>12</v>
      </c>
      <c r="E49" s="20"/>
      <c r="F49" s="20">
        <v>12</v>
      </c>
      <c r="G49" s="21">
        <f>SUM(H49:I49)</f>
        <v>0</v>
      </c>
      <c r="H49" s="20"/>
      <c r="I49" s="20"/>
      <c r="J49" s="21">
        <f>SUM(K49:L49)</f>
        <v>17</v>
      </c>
      <c r="K49" s="20"/>
      <c r="L49" s="20">
        <v>17</v>
      </c>
    </row>
    <row r="50" spans="1:12" ht="15">
      <c r="A50" s="11" t="s">
        <v>59</v>
      </c>
      <c r="B50" s="10" t="s">
        <v>17</v>
      </c>
      <c r="C50" s="10" t="s">
        <v>18</v>
      </c>
      <c r="D50" s="21">
        <f>SUM(E50:F50)</f>
        <v>0</v>
      </c>
      <c r="E50" s="20"/>
      <c r="F50" s="20"/>
      <c r="G50" s="21">
        <f>SUM(H50:I50)</f>
        <v>0</v>
      </c>
      <c r="H50" s="20"/>
      <c r="I50" s="20"/>
      <c r="J50" s="21">
        <f>SUM(K50:L50)</f>
        <v>48</v>
      </c>
      <c r="K50" s="20"/>
      <c r="L50" s="20">
        <v>48</v>
      </c>
    </row>
    <row r="51" spans="1:12" ht="15">
      <c r="A51" s="11"/>
      <c r="B51" s="10"/>
      <c r="C51" s="1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" customFormat="1" ht="15">
      <c r="A52" s="13" t="s">
        <v>28</v>
      </c>
      <c r="B52" s="14"/>
      <c r="C52" s="14"/>
      <c r="D52" s="13">
        <f aca="true" t="shared" si="10" ref="D52:L52">SUM(D46:D50)</f>
        <v>98</v>
      </c>
      <c r="E52" s="13">
        <f t="shared" si="10"/>
        <v>78</v>
      </c>
      <c r="F52" s="13">
        <f t="shared" si="10"/>
        <v>20</v>
      </c>
      <c r="G52" s="13">
        <f t="shared" si="10"/>
        <v>0</v>
      </c>
      <c r="H52" s="13">
        <f t="shared" si="10"/>
        <v>0</v>
      </c>
      <c r="I52" s="13">
        <f t="shared" si="10"/>
        <v>0</v>
      </c>
      <c r="J52" s="13">
        <f t="shared" si="10"/>
        <v>202</v>
      </c>
      <c r="K52" s="13">
        <f t="shared" si="10"/>
        <v>109</v>
      </c>
      <c r="L52" s="13">
        <f t="shared" si="10"/>
        <v>93</v>
      </c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mergeCells count="16">
    <mergeCell ref="A1:L1"/>
    <mergeCell ref="A2:L2"/>
    <mergeCell ref="A3:L3"/>
    <mergeCell ref="A6:A8"/>
    <mergeCell ref="B6:B8"/>
    <mergeCell ref="D6:L6"/>
    <mergeCell ref="G7:I7"/>
    <mergeCell ref="A45:L45"/>
    <mergeCell ref="A12:L12"/>
    <mergeCell ref="A30:L30"/>
    <mergeCell ref="A4:L4"/>
    <mergeCell ref="C6:C8"/>
    <mergeCell ref="A21:L21"/>
    <mergeCell ref="D7:F7"/>
    <mergeCell ref="A39:L39"/>
    <mergeCell ref="J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2017-10-30T06:38:40Z</cp:lastPrinted>
  <dcterms:created xsi:type="dcterms:W3CDTF">2014-10-16T12:12:32Z</dcterms:created>
  <dcterms:modified xsi:type="dcterms:W3CDTF">2017-10-30T06:51:32Z</dcterms:modified>
  <cp:category/>
  <cp:version/>
  <cp:contentType/>
  <cp:contentStatus/>
</cp:coreProperties>
</file>